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workbookProtection workbookAlgorithmName="SHA-512" workbookHashValue="EeNLniY6ZWOS/7347cgGgoX0ynnJLCEr53nN0oM/S4fHLfHQxQLVDfWQjaE04EiDkSGLwlFfdh0n8Nmbecdauw==" workbookSpinCount="100000" workbookSaltValue="JkfESPop2AU8NzZR82DgnQ==" lockStructure="1"/>
  <bookViews>
    <workbookView xWindow="0" yWindow="0" windowWidth="28800" windowHeight="1342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<sst xmlns="http://schemas.openxmlformats.org/spreadsheetml/2006/main" count="23" uniqueCount="23">
  <si>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</si>
  <si>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</si>
  <si>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</si>
  <si>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</si>
  <si>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</si>
  <si>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</si>
  <si>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</si>
  <si>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</si>
  <si>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</si>
  <si>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</si>
  <si>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</si>
  <si>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</si>
  <si>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</si>
  <si>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t xml:space="preserve">2.1. </t>
  </si>
  <si>
    <t>2.2.</t>
  </si>
  <si>
    <t>2.3.</t>
  </si>
  <si>
    <t>2. Projekti tegevuste ja ürituste elluviimisega seotud kulud kokku</t>
  </si>
  <si>
    <t>Taotletav toetus</t>
  </si>
  <si>
    <t>PROJEKTI NIMI:</t>
  </si>
  <si>
    <r>
      <rPr>
        <b/>
        <sz val="14"/>
        <color theme="1"/>
        <rFont val="Calibri"/>
        <family val="2"/>
        <scheme val="minor"/>
      </rPr>
      <t>Kogukondliku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turvalisuse 2021. aasta maakondliku toetusvooru taotluse eelarve vorm</t>
    </r>
  </si>
  <si>
    <r>
      <t>Kulud tuleb esitada liikide kaupa ning peavad olema põhjendatud, mõistlikud ja tegevuse elluviimiseks ning tulemuse saavutamiseks vajalikud.</t>
    </r>
    <r>
      <rPr>
        <b/>
        <sz val="10"/>
        <rFont val="Calibri"/>
        <family val="2"/>
        <scheme val="minor"/>
      </rPr>
      <t xml:space="preserve"> Täitmiseks on ainult valged lahtrid!</t>
    </r>
  </si>
  <si>
    <r>
      <t xml:space="preserve">3. Üldkulud </t>
    </r>
    <r>
      <rPr>
        <i/>
        <sz val="12"/>
        <color theme="1"/>
        <rFont val="Calibri"/>
        <family val="2"/>
        <scheme val="minor"/>
      </rPr>
      <t>(maksimaalselt 10% taotletavast toetusest)</t>
    </r>
  </si>
  <si>
    <r>
      <t xml:space="preserve">Omafinantseering </t>
    </r>
    <r>
      <rPr>
        <i/>
        <sz val="10"/>
        <color theme="1"/>
        <rFont val="Calibri"/>
        <family val="2"/>
        <scheme val="minor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</si>
</sst>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Border="1"/>
    <xf numFmtId="0" fontId="0" fillId="0" borderId="0" xfId="0" applyBorder="1"/>
    <xf numFmtId="4" fontId="2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8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/>
    <xf numFmtId="4" fontId="9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4" xfId="0" applyFont="1" applyFill="1" applyBorder="1"/>
    <xf numFmtId="4" fontId="6" fillId="0" borderId="5" xfId="0" applyNumberFormat="1" applyFont="1" applyBorder="1" applyAlignment="1">
      <alignment horizontal="right" vertical="center" wrapText="1"/>
    </xf>
    <xf numFmtId="0" fontId="12" fillId="3" borderId="4" xfId="0" applyFont="1" applyFill="1" applyBorder="1" applyAlignment="1">
      <alignment horizontal="justify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 wrapText="1"/>
    </xf>
    <xf numFmtId="2" fontId="9" fillId="3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2" fontId="9" fillId="3" borderId="6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0" fontId="5" fillId="0" borderId="0" xfId="20" applyFont="1" applyBorder="1" applyAlignment="1" applyProtection="1">
      <alignment horizontal="left" indent="1" shrinkToFit="1"/>
      <protection hidden="1"/>
    </xf>
    <xf numFmtId="0" fontId="12" fillId="0" borderId="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" fontId="12" fillId="0" borderId="8" xfId="0" applyNumberFormat="1" applyFont="1" applyBorder="1" applyAlignment="1">
      <alignment horizontal="left" vertical="center" wrapText="1"/>
    </xf>
    <xf numFmtId="16" fontId="12" fillId="0" borderId="4" xfId="0" applyNumberFormat="1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16" fontId="12" fillId="0" borderId="8" xfId="0" applyNumberFormat="1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90" zoomScaleNormal="90" workbookViewId="0" topLeftCell="A1">
      <selection activeCell="G12" sqref="G12"/>
    </sheetView>
  </sheetViews>
  <sheetFormatPr defaultColWidth="9.140625" defaultRowHeight="15"/>
  <cols>
    <col min="1" max="1" width="44.28125" style="0" customWidth="1"/>
    <col min="2" max="2" width="7.28125" style="0" customWidth="1"/>
    <col min="3" max="3" width="28.421875" style="0" customWidth="1"/>
    <col min="4" max="4" width="10.7109375" style="0" customWidth="1"/>
    <col min="5" max="5" width="16.28125" style="0" customWidth="1"/>
    <col min="6" max="6" width="12.7109375" style="0" customWidth="1"/>
  </cols>
  <sheetData>
    <row r="1" s="6" customFormat="1" ht="19.5" thickBot="1">
      <c r="A1" s="6" t="s">
        <v>19</v>
      </c>
    </row>
    <row r="2" spans="1:5" ht="16.5" thickBot="1">
      <c r="A2" s="11" t="s">
        <v>18</v>
      </c>
      <c r="B2" s="12"/>
      <c r="C2" s="12"/>
      <c r="D2" s="12"/>
      <c r="E2" s="13"/>
    </row>
    <row r="3" spans="1:5" ht="32.25" customHeight="1">
      <c r="A3" s="36" t="s">
        <v>0</v>
      </c>
      <c r="B3" s="37"/>
      <c r="C3" s="37"/>
      <c r="D3" s="37"/>
      <c r="E3" s="38"/>
    </row>
    <row r="4" spans="1:5" ht="27" customHeight="1">
      <c r="A4" s="39" t="s">
        <v>20</v>
      </c>
      <c r="B4" s="40"/>
      <c r="C4" s="40"/>
      <c r="D4" s="40"/>
      <c r="E4" s="41"/>
    </row>
    <row r="5" spans="1:5" ht="55.15" customHeight="1">
      <c r="A5" s="32" t="s">
        <v>2</v>
      </c>
      <c r="B5" s="33"/>
      <c r="C5" s="33"/>
      <c r="D5" s="14" t="s">
        <v>7</v>
      </c>
      <c r="E5" s="15" t="s">
        <v>8</v>
      </c>
    </row>
    <row r="6" spans="1:5" ht="15.75">
      <c r="A6" s="32" t="s">
        <v>6</v>
      </c>
      <c r="B6" s="33"/>
      <c r="C6" s="33"/>
      <c r="D6" s="16"/>
      <c r="E6" s="17">
        <f>SUM(E7:E9)</f>
        <v>0</v>
      </c>
    </row>
    <row r="7" spans="1:5" ht="38.25" customHeight="1">
      <c r="A7" s="42" t="s">
        <v>3</v>
      </c>
      <c r="B7" s="43"/>
      <c r="C7" s="43"/>
      <c r="D7" s="18"/>
      <c r="E7" s="19">
        <v>0</v>
      </c>
    </row>
    <row r="8" spans="1:5" ht="36.75" customHeight="1">
      <c r="A8" s="44" t="s">
        <v>4</v>
      </c>
      <c r="B8" s="43"/>
      <c r="C8" s="43"/>
      <c r="D8" s="18"/>
      <c r="E8" s="19">
        <v>0</v>
      </c>
    </row>
    <row r="9" spans="1:5" ht="39" customHeight="1">
      <c r="A9" s="28" t="s">
        <v>5</v>
      </c>
      <c r="B9" s="29"/>
      <c r="C9" s="29"/>
      <c r="D9" s="18"/>
      <c r="E9" s="19">
        <v>0</v>
      </c>
    </row>
    <row r="10" spans="1:6" ht="15.75">
      <c r="A10" s="32" t="s">
        <v>16</v>
      </c>
      <c r="B10" s="33"/>
      <c r="C10" s="33"/>
      <c r="D10" s="20"/>
      <c r="E10" s="21">
        <f>SUM(E11:E13)</f>
        <v>0</v>
      </c>
      <c r="F10" s="1"/>
    </row>
    <row r="11" spans="1:6" ht="36" customHeight="1">
      <c r="A11" s="44" t="s">
        <v>13</v>
      </c>
      <c r="B11" s="45"/>
      <c r="C11" s="45"/>
      <c r="D11" s="20"/>
      <c r="E11" s="19">
        <v>0</v>
      </c>
      <c r="F11" s="1"/>
    </row>
    <row r="12" spans="1:6" ht="36.75" customHeight="1">
      <c r="A12" s="42" t="s">
        <v>14</v>
      </c>
      <c r="B12" s="45"/>
      <c r="C12" s="45"/>
      <c r="D12" s="22"/>
      <c r="E12" s="19">
        <v>0</v>
      </c>
      <c r="F12" s="1"/>
    </row>
    <row r="13" spans="1:6" ht="33.75" customHeight="1">
      <c r="A13" s="30" t="s">
        <v>15</v>
      </c>
      <c r="B13" s="31"/>
      <c r="C13" s="31"/>
      <c r="D13" s="22"/>
      <c r="E13" s="19">
        <v>0</v>
      </c>
      <c r="F13" s="2"/>
    </row>
    <row r="14" spans="1:6" ht="15.75">
      <c r="A14" s="32" t="s">
        <v>21</v>
      </c>
      <c r="B14" s="33"/>
      <c r="C14" s="33"/>
      <c r="D14" s="23">
        <f>E16*0.1</f>
        <v>0</v>
      </c>
      <c r="E14" s="24">
        <v>0</v>
      </c>
      <c r="F14" s="1"/>
    </row>
    <row r="15" spans="1:6" ht="15.75">
      <c r="A15" s="32" t="s">
        <v>1</v>
      </c>
      <c r="B15" s="33"/>
      <c r="C15" s="33"/>
      <c r="D15" s="22"/>
      <c r="E15" s="21">
        <f>E6+E10+E14</f>
        <v>0</v>
      </c>
      <c r="F15" s="1"/>
    </row>
    <row r="16" spans="1:6" ht="15.75">
      <c r="A16" s="32" t="s">
        <v>17</v>
      </c>
      <c r="B16" s="33"/>
      <c r="C16" s="33"/>
      <c r="D16" s="22"/>
      <c r="E16" s="21">
        <f>IF(E15-E17&lt;=3500,E15-E17,3500)</f>
        <v>0</v>
      </c>
      <c r="F16" s="1"/>
    </row>
    <row r="17" spans="1:6" ht="54.75" customHeight="1" thickBot="1">
      <c r="A17" s="34" t="s">
        <v>22</v>
      </c>
      <c r="B17" s="35"/>
      <c r="C17" s="35"/>
      <c r="D17" s="25">
        <f>IF(E6&gt;100,E6*0.1,0)</f>
        <v>0</v>
      </c>
      <c r="E17" s="26">
        <v>0</v>
      </c>
      <c r="F17" s="1"/>
    </row>
    <row r="18" spans="1:5" ht="15">
      <c r="A18" s="4"/>
      <c r="B18" s="4"/>
      <c r="C18" s="4"/>
      <c r="D18" s="3"/>
      <c r="E18" s="5"/>
    </row>
    <row r="19" spans="1:5" ht="15.75">
      <c r="A19" s="27" t="s">
        <v>10</v>
      </c>
      <c r="B19" s="27"/>
      <c r="C19" s="27"/>
      <c r="D19" s="27"/>
      <c r="E19" s="7" t="str">
        <f>IF(E14&lt;=D14,"JAH","EI")</f>
        <v>JAH</v>
      </c>
    </row>
    <row r="20" spans="1:5" ht="15.75">
      <c r="A20" s="27" t="s">
        <v>11</v>
      </c>
      <c r="B20" s="27"/>
      <c r="C20" s="27"/>
      <c r="D20" s="27"/>
      <c r="E20" s="7" t="str">
        <f>IF(E17&gt;=D17,"JAH","EI")</f>
        <v>JAH</v>
      </c>
    </row>
    <row r="21" spans="1:5" ht="15.75">
      <c r="A21" s="27" t="s">
        <v>9</v>
      </c>
      <c r="B21" s="27"/>
      <c r="C21" s="27"/>
      <c r="D21" s="27"/>
      <c r="E21" s="7" t="str">
        <f>IF(E16&lt;=3500,"JAH","EI")</f>
        <v>JAH</v>
      </c>
    </row>
    <row r="22" spans="1:5" ht="15.75">
      <c r="A22" s="8" t="s">
        <v>12</v>
      </c>
      <c r="B22" s="9"/>
      <c r="C22" s="9"/>
      <c r="D22" s="9"/>
      <c r="E22" s="10" t="str">
        <f>IF(E15=E16+E17,"JAH","EI")</f>
        <v>JAH</v>
      </c>
    </row>
    <row r="23" spans="1:5" ht="15">
      <c r="A23" s="9"/>
      <c r="B23" s="9"/>
      <c r="C23" s="9"/>
      <c r="D23" s="9"/>
      <c r="E23" s="9"/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E78AC80CDB84787DF25A842EF4629" ma:contentTypeVersion="9" ma:contentTypeDescription="Create a new document." ma:contentTypeScope="" ma:versionID="24264c3d1877a3fcf6d26590dbe69ee6">
  <xsd:schema xmlns:xsd="http://www.w3.org/2001/XMLSchema" xmlns:xs="http://www.w3.org/2001/XMLSchema" xmlns:p="http://schemas.microsoft.com/office/2006/metadata/properties" xmlns:ns3="2a6b131a-5153-49c2-903b-c5ac87c1d0fb" targetNamespace="http://schemas.microsoft.com/office/2006/metadata/properties" ma:root="true" ma:fieldsID="0f927df0aa1f226aec9bdc0457af0011" ns3:_="">
    <xsd:import namespace="2a6b131a-5153-49c2-903b-c5ac87c1d0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b131a-5153-49c2-903b-c5ac87c1d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6304A-B656-4394-99CF-C13864878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b131a-5153-49c2-903b-c5ac87c1d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B72EC-6F59-4C14-9056-004294E7A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D2089-DCEC-4B3F-BF0E-53E3B176B513}">
  <ds:schemaRefs>
    <ds:schemaRef ds:uri="http://www.w3.org/XML/1998/namespace"/>
    <ds:schemaRef ds:uri="http://purl.org/dc/dcmitype/"/>
    <ds:schemaRef ds:uri="2a6b131a-5153-49c2-903b-c5ac87c1d0f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</dc:creator>
  <cp:keywords/>
  <dc:description/>
  <cp:lastModifiedBy>Maiu Veltbach</cp:lastModifiedBy>
  <cp:lastPrinted>2017-05-17T08:29:16Z</cp:lastPrinted>
  <dcterms:created xsi:type="dcterms:W3CDTF">2017-05-17T07:53:33Z</dcterms:created>
  <dcterms:modified xsi:type="dcterms:W3CDTF">2021-09-08T09:53:22Z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0x0101006F8E78AC80CDB84787DF25A842EF4629</vt:lpwstr>
  </property>
</Properties>
</file>